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3256" windowHeight="13176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 l="1"/>
  <c r="B195" i="1"/>
  <c r="A195" i="1"/>
  <c r="J194" i="1"/>
  <c r="I194" i="1"/>
  <c r="H194" i="1"/>
  <c r="G194" i="1"/>
  <c r="F194" i="1"/>
  <c r="B185" i="1"/>
  <c r="A185" i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J175" i="1"/>
  <c r="I175" i="1"/>
  <c r="H175" i="1"/>
  <c r="G175" i="1"/>
  <c r="F175" i="1"/>
  <c r="B166" i="1"/>
  <c r="A166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J146" i="1"/>
  <c r="J157" i="1" s="1"/>
  <c r="I146" i="1"/>
  <c r="I157" i="1" s="1"/>
  <c r="H146" i="1"/>
  <c r="H157" i="1" s="1"/>
  <c r="G146" i="1"/>
  <c r="G157" i="1" s="1"/>
  <c r="F146" i="1"/>
  <c r="B138" i="1"/>
  <c r="A138" i="1"/>
  <c r="J137" i="1"/>
  <c r="I137" i="1"/>
  <c r="H137" i="1"/>
  <c r="G137" i="1"/>
  <c r="F137" i="1"/>
  <c r="B128" i="1"/>
  <c r="A128" i="1"/>
  <c r="J127" i="1"/>
  <c r="J138" i="1" s="1"/>
  <c r="I127" i="1"/>
  <c r="I138" i="1" s="1"/>
  <c r="H127" i="1"/>
  <c r="H138" i="1" s="1"/>
  <c r="G127" i="1"/>
  <c r="G138" i="1" s="1"/>
  <c r="F127" i="1"/>
  <c r="B119" i="1"/>
  <c r="A119" i="1"/>
  <c r="J118" i="1"/>
  <c r="I118" i="1"/>
  <c r="H118" i="1"/>
  <c r="G118" i="1"/>
  <c r="F118" i="1"/>
  <c r="B109" i="1"/>
  <c r="J108" i="1"/>
  <c r="J119" i="1" s="1"/>
  <c r="I108" i="1"/>
  <c r="I119" i="1" s="1"/>
  <c r="H108" i="1"/>
  <c r="H119" i="1" s="1"/>
  <c r="G108" i="1"/>
  <c r="G119" i="1" s="1"/>
  <c r="F108" i="1"/>
  <c r="F100" i="1"/>
  <c r="F81" i="1"/>
  <c r="J62" i="1"/>
  <c r="I62" i="1"/>
  <c r="B100" i="1"/>
  <c r="A100" i="1"/>
  <c r="J99" i="1"/>
  <c r="I99" i="1"/>
  <c r="H99" i="1"/>
  <c r="G99" i="1"/>
  <c r="F99" i="1"/>
  <c r="B90" i="1"/>
  <c r="A90" i="1"/>
  <c r="J89" i="1"/>
  <c r="J100" i="1" s="1"/>
  <c r="I89" i="1"/>
  <c r="I100" i="1" s="1"/>
  <c r="H89" i="1"/>
  <c r="H100" i="1" s="1"/>
  <c r="G89" i="1"/>
  <c r="G100" i="1" s="1"/>
  <c r="F89" i="1"/>
  <c r="B81" i="1"/>
  <c r="A81" i="1"/>
  <c r="J80" i="1"/>
  <c r="I80" i="1"/>
  <c r="I81" i="1" s="1"/>
  <c r="H80" i="1"/>
  <c r="H81" i="1" s="1"/>
  <c r="G80" i="1"/>
  <c r="G81" i="1" s="1"/>
  <c r="F80" i="1"/>
  <c r="B71" i="1"/>
  <c r="A71" i="1"/>
  <c r="J70" i="1"/>
  <c r="J81" i="1" s="1"/>
  <c r="I70" i="1"/>
  <c r="H70" i="1"/>
  <c r="G70" i="1"/>
  <c r="F70" i="1"/>
  <c r="B62" i="1"/>
  <c r="A62" i="1"/>
  <c r="J61" i="1"/>
  <c r="I61" i="1"/>
  <c r="H61" i="1"/>
  <c r="G61" i="1"/>
  <c r="G62" i="1" s="1"/>
  <c r="F61" i="1"/>
  <c r="B52" i="1"/>
  <c r="A52" i="1"/>
  <c r="J51" i="1"/>
  <c r="I51" i="1"/>
  <c r="H51" i="1"/>
  <c r="H62" i="1" s="1"/>
  <c r="G51" i="1"/>
  <c r="F51" i="1"/>
  <c r="F62" i="1" s="1"/>
  <c r="B43" i="1"/>
  <c r="A43" i="1"/>
  <c r="J42" i="1"/>
  <c r="I42" i="1"/>
  <c r="H42" i="1"/>
  <c r="G42" i="1"/>
  <c r="F42" i="1"/>
  <c r="B33" i="1"/>
  <c r="A33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F119" i="1" l="1"/>
  <c r="F138" i="1"/>
  <c r="F157" i="1"/>
  <c r="F176" i="1"/>
  <c r="F195" i="1"/>
  <c r="I24" i="1"/>
  <c r="I196" i="1" s="1"/>
  <c r="F24" i="1"/>
  <c r="F196" i="1" s="1"/>
  <c r="J24" i="1"/>
  <c r="J196" i="1" s="1"/>
  <c r="H24" i="1"/>
  <c r="H196" i="1" s="1"/>
  <c r="G24" i="1"/>
  <c r="G196" i="1" s="1"/>
</calcChain>
</file>

<file path=xl/sharedStrings.xml><?xml version="1.0" encoding="utf-8"?>
<sst xmlns="http://schemas.openxmlformats.org/spreadsheetml/2006/main" count="205" uniqueCount="57">
  <si>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</si>
  <si>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</si>
  <si>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</si>
  <si>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</si>
  <si>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</si>
  <si>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</si>
  <si>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</si>
  <si>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</si>
  <si>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</si>
  <si>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</si>
  <si>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</si>
  <si>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</si>
  <si>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</si>
  <si>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</si>
  <si>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</si>
  <si>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</si>
  <si>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</si>
  <si>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</si>
  <si>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</si>
  <si>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</si>
  <si>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</si>
  <si>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</si>
  <si>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</si>
  <si>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</si>
  <si>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</si>
  <si>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</si>
  <si>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</si>
  <si>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</si>
  <si>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</si>
  <si>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</si>
  <si>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</si>
  <si>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</si>
  <si>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</si>
  <si>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</si>
  <si>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</si>
  <si>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Суп молочный с вермишелью</t>
  </si>
  <si>
    <t>56</t>
  </si>
  <si>
    <t>Хлеб пшеничный</t>
  </si>
  <si>
    <t>б/н</t>
  </si>
  <si>
    <t>Масло сливочное БЗМЖ</t>
  </si>
  <si>
    <t>2</t>
  </si>
  <si>
    <t>Яйцо вареное</t>
  </si>
  <si>
    <t>84</t>
  </si>
  <si>
    <t>Чай с сахаром</t>
  </si>
  <si>
    <t>143</t>
  </si>
  <si>
    <t>Борщ с капустой и картофелем вегетарианский</t>
  </si>
  <si>
    <t>35</t>
  </si>
  <si>
    <t>Хлеб ржаной</t>
  </si>
  <si>
    <t>Котлеты из курицы в соусе</t>
  </si>
  <si>
    <t>110</t>
  </si>
  <si>
    <t>Рис отварной</t>
  </si>
  <si>
    <t>64</t>
  </si>
  <si>
    <t>Чай с лимоном и сахаром</t>
  </si>
  <si>
    <t>144</t>
  </si>
  <si>
    <t>7 день</t>
  </si>
  <si>
    <t>директор</t>
  </si>
  <si>
    <t>Калешева З.Х.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</si>
</sst>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1" ht="14.4" x14ac:dyDescent="0.3">
      <c r="A1" s="1" t="s">
        <v>7</v>
      </c>
      <c r="C1" s="51"/>
      <c r="D1" s="52"/>
      <c r="E1" s="52"/>
      <c r="F1" s="13" t="s">
        <v>16</v>
      </c>
      <c r="G1" s="2" t="s">
        <v>17</v>
      </c>
      <c r="H1" s="53" t="s">
        <v>55</v>
      </c>
      <c r="I1" s="53"/>
      <c r="J1" s="53"/>
      <c r="K1" s="53"/>
    </row>
    <row r="2" spans="1:11" ht="17.399999999999999" x14ac:dyDescent="0.25">
      <c r="A2" s="36" t="s">
        <v>6</v>
      </c>
      <c r="C2" s="2"/>
      <c r="G2" s="2" t="s">
        <v>18</v>
      </c>
      <c r="H2" s="53" t="s">
        <v>56</v>
      </c>
      <c r="I2" s="53"/>
      <c r="J2" s="53"/>
      <c r="K2" s="53"/>
    </row>
    <row r="3" spans="1:11" ht="17.25" customHeight="1" x14ac:dyDescent="0.25">
      <c r="A3" s="4" t="s">
        <v>8</v>
      </c>
      <c r="C3" s="2"/>
      <c r="D3" s="3"/>
      <c r="E3" s="39" t="s">
        <v>9</v>
      </c>
      <c r="G3" s="2" t="s">
        <v>19</v>
      </c>
      <c r="H3" s="54" t="s">
        <v>54</v>
      </c>
      <c r="I3" s="54"/>
      <c r="J3" s="54"/>
      <c r="K3" s="54"/>
    </row>
    <row r="4" spans="1:11" ht="13.5" thickBot="1" x14ac:dyDescent="0.25">
      <c r="C4" s="2"/>
      <c r="D4" s="4"/>
    </row>
    <row r="5" spans="1:11" ht="31.2" thickBot="1" x14ac:dyDescent="0.3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4.4" x14ac:dyDescent="0.3">
      <c r="A6" s="21">
        <v>1</v>
      </c>
      <c r="B6" s="22">
        <v>1</v>
      </c>
      <c r="C6" s="23" t="s">
        <v>20</v>
      </c>
      <c r="D6" s="5" t="s">
        <v>21</v>
      </c>
      <c r="E6" s="40" t="s">
        <v>35</v>
      </c>
      <c r="F6" s="41">
        <v>200</v>
      </c>
      <c r="G6" s="41">
        <v>15.1</v>
      </c>
      <c r="H6" s="41">
        <v>21.16</v>
      </c>
      <c r="I6" s="41">
        <v>39.94</v>
      </c>
      <c r="J6" s="41">
        <v>183.02</v>
      </c>
      <c r="K6" s="42" t="s">
        <v>36</v>
      </c>
    </row>
    <row r="7" spans="1:11" ht="14.4" x14ac:dyDescent="0.3">
      <c r="A7" s="24"/>
      <c r="B7" s="16"/>
      <c r="C7" s="11"/>
      <c r="D7" s="6"/>
      <c r="E7" s="43" t="s">
        <v>41</v>
      </c>
      <c r="F7" s="44">
        <v>50</v>
      </c>
      <c r="G7" s="44">
        <v>6</v>
      </c>
      <c r="H7" s="44">
        <v>5</v>
      </c>
      <c r="I7" s="44">
        <v>0.38</v>
      </c>
      <c r="J7" s="44">
        <v>70.75</v>
      </c>
      <c r="K7" s="45" t="s">
        <v>42</v>
      </c>
    </row>
    <row r="8" spans="1:11" ht="14.4" x14ac:dyDescent="0.3">
      <c r="A8" s="24"/>
      <c r="B8" s="16"/>
      <c r="C8" s="11"/>
      <c r="D8" s="7" t="s">
        <v>22</v>
      </c>
      <c r="E8" s="43" t="s">
        <v>43</v>
      </c>
      <c r="F8" s="44">
        <v>200</v>
      </c>
      <c r="G8" s="44">
        <v>0.2</v>
      </c>
      <c r="H8" s="44">
        <v>0</v>
      </c>
      <c r="I8" s="44">
        <v>10.5</v>
      </c>
      <c r="J8" s="44">
        <v>38.799999999999997</v>
      </c>
      <c r="K8" s="45" t="s">
        <v>44</v>
      </c>
    </row>
    <row r="9" spans="1:11" ht="14.4" x14ac:dyDescent="0.3">
      <c r="A9" s="24"/>
      <c r="B9" s="16"/>
      <c r="C9" s="11"/>
      <c r="D9" s="7" t="s">
        <v>23</v>
      </c>
      <c r="E9" s="43" t="s">
        <v>37</v>
      </c>
      <c r="F9" s="44">
        <v>40</v>
      </c>
      <c r="G9" s="44">
        <v>3.84</v>
      </c>
      <c r="H9" s="44">
        <v>0.48</v>
      </c>
      <c r="I9" s="44">
        <v>22.08</v>
      </c>
      <c r="J9" s="44">
        <v>120.8</v>
      </c>
      <c r="K9" s="45" t="s">
        <v>38</v>
      </c>
    </row>
    <row r="10" spans="1:11" ht="14.4" x14ac:dyDescent="0.3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4.4" x14ac:dyDescent="0.3">
      <c r="A11" s="24"/>
      <c r="B11" s="16"/>
      <c r="C11" s="11"/>
      <c r="D11" s="6"/>
      <c r="E11" s="43" t="s">
        <v>39</v>
      </c>
      <c r="F11" s="44">
        <v>10</v>
      </c>
      <c r="G11" s="44">
        <v>0.1</v>
      </c>
      <c r="H11" s="44">
        <v>8.1999999999999993</v>
      </c>
      <c r="I11" s="44">
        <v>0.1</v>
      </c>
      <c r="J11" s="44">
        <v>74.8</v>
      </c>
      <c r="K11" s="45" t="s">
        <v>40</v>
      </c>
    </row>
    <row r="12" spans="1:11" ht="15" x14ac:dyDescent="0.2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4.4" x14ac:dyDescent="0.3">
      <c r="A13" s="25"/>
      <c r="B13" s="18"/>
      <c r="C13" s="8"/>
      <c r="D13" s="19" t="s">
        <v>33</v>
      </c>
      <c r="E13" s="9"/>
      <c r="F13" s="20">
        <f>SUM(F6:F12)</f>
        <v>500</v>
      </c>
      <c r="G13" s="20">
        <f t="shared" ref="G13:J13" si="0">SUM(G6:G12)</f>
        <v>25.240000000000002</v>
      </c>
      <c r="H13" s="20">
        <f t="shared" si="0"/>
        <v>34.840000000000003</v>
      </c>
      <c r="I13" s="20">
        <f t="shared" si="0"/>
        <v>73</v>
      </c>
      <c r="J13" s="20">
        <f t="shared" si="0"/>
        <v>488.17</v>
      </c>
      <c r="K13" s="26"/>
    </row>
    <row r="14" spans="1:11" ht="14.4" x14ac:dyDescent="0.3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4.4" x14ac:dyDescent="0.3">
      <c r="A15" s="24"/>
      <c r="B15" s="16"/>
      <c r="C15" s="11"/>
      <c r="D15" s="7" t="s">
        <v>27</v>
      </c>
      <c r="E15" s="43" t="s">
        <v>45</v>
      </c>
      <c r="F15" s="44">
        <v>180</v>
      </c>
      <c r="G15" s="44">
        <v>1.3</v>
      </c>
      <c r="H15" s="44">
        <v>3.64</v>
      </c>
      <c r="I15" s="44">
        <v>8.76</v>
      </c>
      <c r="J15" s="44">
        <v>231.96</v>
      </c>
      <c r="K15" s="45" t="s">
        <v>46</v>
      </c>
    </row>
    <row r="16" spans="1:11" ht="14.4" x14ac:dyDescent="0.3">
      <c r="A16" s="24"/>
      <c r="B16" s="16"/>
      <c r="C16" s="11"/>
      <c r="D16" s="7" t="s">
        <v>28</v>
      </c>
      <c r="E16" s="43" t="s">
        <v>48</v>
      </c>
      <c r="F16" s="44">
        <v>90</v>
      </c>
      <c r="G16" s="44">
        <v>17.28</v>
      </c>
      <c r="H16" s="44">
        <v>20.16</v>
      </c>
      <c r="I16" s="44">
        <v>15.72</v>
      </c>
      <c r="J16" s="44">
        <v>188.52</v>
      </c>
      <c r="K16" s="45" t="s">
        <v>49</v>
      </c>
    </row>
    <row r="17" spans="1:11" ht="14.4" x14ac:dyDescent="0.3">
      <c r="A17" s="24"/>
      <c r="B17" s="16"/>
      <c r="C17" s="11"/>
      <c r="D17" s="7" t="s">
        <v>29</v>
      </c>
      <c r="E17" s="43" t="s">
        <v>50</v>
      </c>
      <c r="F17" s="44">
        <v>150</v>
      </c>
      <c r="G17" s="44">
        <v>3.6</v>
      </c>
      <c r="H17" s="44">
        <v>5.4</v>
      </c>
      <c r="I17" s="44">
        <v>36.409999999999997</v>
      </c>
      <c r="J17" s="44">
        <v>208.7</v>
      </c>
      <c r="K17" s="45" t="s">
        <v>51</v>
      </c>
    </row>
    <row r="18" spans="1:11" ht="14.4" x14ac:dyDescent="0.3">
      <c r="A18" s="24"/>
      <c r="B18" s="16"/>
      <c r="C18" s="11"/>
      <c r="D18" s="7" t="s">
        <v>30</v>
      </c>
      <c r="E18" s="43" t="s">
        <v>52</v>
      </c>
      <c r="F18" s="44">
        <v>200</v>
      </c>
      <c r="G18" s="44">
        <v>0.3</v>
      </c>
      <c r="H18" s="44">
        <v>0</v>
      </c>
      <c r="I18" s="44">
        <v>6.7</v>
      </c>
      <c r="J18" s="44">
        <v>27.9</v>
      </c>
      <c r="K18" s="45" t="s">
        <v>53</v>
      </c>
    </row>
    <row r="19" spans="1:11" ht="14.4" x14ac:dyDescent="0.3">
      <c r="A19" s="24"/>
      <c r="B19" s="16"/>
      <c r="C19" s="11"/>
      <c r="D19" s="7" t="s">
        <v>31</v>
      </c>
      <c r="E19" s="43" t="s">
        <v>37</v>
      </c>
      <c r="F19" s="44">
        <v>40</v>
      </c>
      <c r="G19" s="44">
        <v>3.84</v>
      </c>
      <c r="H19" s="44">
        <v>0.48</v>
      </c>
      <c r="I19" s="44">
        <v>22.08</v>
      </c>
      <c r="J19" s="44">
        <v>120.8</v>
      </c>
      <c r="K19" s="45" t="s">
        <v>38</v>
      </c>
    </row>
    <row r="20" spans="1:11" ht="14.4" x14ac:dyDescent="0.3">
      <c r="A20" s="24"/>
      <c r="B20" s="16"/>
      <c r="C20" s="11"/>
      <c r="D20" s="7" t="s">
        <v>32</v>
      </c>
      <c r="E20" s="43" t="s">
        <v>47</v>
      </c>
      <c r="F20" s="44">
        <v>40</v>
      </c>
      <c r="G20" s="44">
        <v>3.04</v>
      </c>
      <c r="H20" s="44">
        <v>0.76</v>
      </c>
      <c r="I20" s="44">
        <v>14.16</v>
      </c>
      <c r="J20" s="44">
        <v>73.2</v>
      </c>
      <c r="K20" s="45" t="s">
        <v>38</v>
      </c>
    </row>
    <row r="21" spans="1:11" ht="15" x14ac:dyDescent="0.2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 x14ac:dyDescent="0.2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4.4" x14ac:dyDescent="0.3">
      <c r="A23" s="25"/>
      <c r="B23" s="18"/>
      <c r="C23" s="8"/>
      <c r="D23" s="19" t="s">
        <v>33</v>
      </c>
      <c r="E23" s="12"/>
      <c r="F23" s="20">
        <f>SUM(F14:F22)</f>
        <v>700</v>
      </c>
      <c r="G23" s="20">
        <f t="shared" ref="G23:J23" si="1">SUM(G14:G22)</f>
        <v>29.360000000000003</v>
      </c>
      <c r="H23" s="20">
        <f t="shared" si="1"/>
        <v>30.440000000000005</v>
      </c>
      <c r="I23" s="20">
        <f t="shared" si="1"/>
        <v>103.83</v>
      </c>
      <c r="J23" s="20">
        <f t="shared" si="1"/>
        <v>851.08</v>
      </c>
      <c r="K23" s="26"/>
    </row>
    <row r="24" spans="1:11" ht="15" thickBot="1" x14ac:dyDescent="0.3">
      <c r="A24" s="30">
        <f>A6</f>
        <v>1</v>
      </c>
      <c r="B24" s="31">
        <f>B6</f>
        <v>1</v>
      </c>
      <c r="C24" s="48" t="s">
        <v>4</v>
      </c>
      <c r="D24" s="49"/>
      <c r="E24" s="32"/>
      <c r="F24" s="33">
        <f>F13+F23</f>
        <v>1200</v>
      </c>
      <c r="G24" s="33">
        <f t="shared" ref="G24:J24" si="2">G13+G23</f>
        <v>54.600000000000009</v>
      </c>
      <c r="H24" s="33">
        <f t="shared" si="2"/>
        <v>65.28</v>
      </c>
      <c r="I24" s="33">
        <f t="shared" si="2"/>
        <v>176.82999999999998</v>
      </c>
      <c r="J24" s="33">
        <f t="shared" si="2"/>
        <v>1339.25</v>
      </c>
      <c r="K24" s="33"/>
    </row>
    <row r="25" spans="1:11" ht="14.4" x14ac:dyDescent="0.3">
      <c r="A25" s="15">
        <v>1</v>
      </c>
      <c r="B25" s="16">
        <v>2</v>
      </c>
      <c r="C25" s="23" t="s">
        <v>20</v>
      </c>
      <c r="D25" s="5" t="s">
        <v>21</v>
      </c>
      <c r="E25" s="40"/>
      <c r="F25" s="41"/>
      <c r="G25" s="41"/>
      <c r="H25" s="41"/>
      <c r="I25" s="41"/>
      <c r="J25" s="41"/>
      <c r="K25" s="42"/>
    </row>
    <row r="26" spans="1:11" ht="15" x14ac:dyDescent="0.2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4.4" x14ac:dyDescent="0.3">
      <c r="A27" s="15"/>
      <c r="B27" s="16"/>
      <c r="C27" s="11"/>
      <c r="D27" s="7" t="s">
        <v>22</v>
      </c>
      <c r="E27" s="43"/>
      <c r="F27" s="44"/>
      <c r="G27" s="44"/>
      <c r="H27" s="44"/>
      <c r="I27" s="44"/>
      <c r="J27" s="44"/>
      <c r="K27" s="45"/>
    </row>
    <row r="28" spans="1:11" ht="14.4" x14ac:dyDescent="0.3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</row>
    <row r="29" spans="1:11" ht="14.4" x14ac:dyDescent="0.3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 x14ac:dyDescent="0.2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 x14ac:dyDescent="0.2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4.4" x14ac:dyDescent="0.3">
      <c r="A32" s="17"/>
      <c r="B32" s="18"/>
      <c r="C32" s="8"/>
      <c r="D32" s="19" t="s">
        <v>33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4.4" x14ac:dyDescent="0.3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4.4" x14ac:dyDescent="0.3">
      <c r="A34" s="15"/>
      <c r="B34" s="16"/>
      <c r="C34" s="11"/>
      <c r="D34" s="7" t="s">
        <v>27</v>
      </c>
      <c r="E34" s="43"/>
      <c r="F34" s="44"/>
      <c r="G34" s="44"/>
      <c r="H34" s="44"/>
      <c r="I34" s="44"/>
      <c r="J34" s="44"/>
      <c r="K34" s="45"/>
    </row>
    <row r="35" spans="1:11" ht="14.4" x14ac:dyDescent="0.3">
      <c r="A35" s="15"/>
      <c r="B35" s="16"/>
      <c r="C35" s="11"/>
      <c r="D35" s="7" t="s">
        <v>28</v>
      </c>
      <c r="E35" s="43"/>
      <c r="F35" s="44"/>
      <c r="G35" s="44"/>
      <c r="H35" s="44"/>
      <c r="I35" s="44"/>
      <c r="J35" s="44"/>
      <c r="K35" s="45"/>
    </row>
    <row r="36" spans="1:11" ht="14.4" x14ac:dyDescent="0.3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</row>
    <row r="37" spans="1:11" ht="14.4" x14ac:dyDescent="0.3">
      <c r="A37" s="15"/>
      <c r="B37" s="16"/>
      <c r="C37" s="11"/>
      <c r="D37" s="7" t="s">
        <v>30</v>
      </c>
      <c r="E37" s="43"/>
      <c r="F37" s="44"/>
      <c r="G37" s="44"/>
      <c r="H37" s="44"/>
      <c r="I37" s="44"/>
      <c r="J37" s="44"/>
      <c r="K37" s="45"/>
    </row>
    <row r="38" spans="1:11" ht="14.4" x14ac:dyDescent="0.3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14.4" x14ac:dyDescent="0.3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5" x14ac:dyDescent="0.2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 x14ac:dyDescent="0.2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4.4" x14ac:dyDescent="0.3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 x14ac:dyDescent="0.3">
      <c r="A43" s="34">
        <f>A25</f>
        <v>1</v>
      </c>
      <c r="B43" s="34">
        <f>B25</f>
        <v>2</v>
      </c>
      <c r="C43" s="48" t="s">
        <v>4</v>
      </c>
      <c r="D43" s="49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14.4" x14ac:dyDescent="0.3">
      <c r="A44" s="21">
        <v>1</v>
      </c>
      <c r="B44" s="22">
        <v>3</v>
      </c>
      <c r="C44" s="23" t="s">
        <v>20</v>
      </c>
      <c r="D44" s="5" t="s">
        <v>21</v>
      </c>
      <c r="E44" s="40"/>
      <c r="F44" s="41"/>
      <c r="G44" s="41"/>
      <c r="H44" s="41"/>
      <c r="I44" s="41"/>
      <c r="J44" s="41"/>
      <c r="K44" s="42"/>
    </row>
    <row r="45" spans="1:11" ht="15" x14ac:dyDescent="0.2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4.4" x14ac:dyDescent="0.3">
      <c r="A46" s="24"/>
      <c r="B46" s="16"/>
      <c r="C46" s="11"/>
      <c r="D46" s="7" t="s">
        <v>22</v>
      </c>
      <c r="E46" s="43"/>
      <c r="F46" s="44"/>
      <c r="G46" s="44"/>
      <c r="H46" s="44"/>
      <c r="I46" s="44"/>
      <c r="J46" s="44"/>
      <c r="K46" s="45"/>
    </row>
    <row r="47" spans="1:11" ht="14.4" x14ac:dyDescent="0.3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5"/>
    </row>
    <row r="48" spans="1:11" ht="14.4" x14ac:dyDescent="0.3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 x14ac:dyDescent="0.2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 x14ac:dyDescent="0.2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4.4" x14ac:dyDescent="0.3">
      <c r="A51" s="25"/>
      <c r="B51" s="18"/>
      <c r="C51" s="8"/>
      <c r="D51" s="19" t="s">
        <v>33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4.4" x14ac:dyDescent="0.3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4.4" x14ac:dyDescent="0.3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</row>
    <row r="54" spans="1:11" ht="14.4" x14ac:dyDescent="0.3">
      <c r="A54" s="24"/>
      <c r="B54" s="16"/>
      <c r="C54" s="11"/>
      <c r="D54" s="7" t="s">
        <v>28</v>
      </c>
      <c r="E54" s="43"/>
      <c r="F54" s="44"/>
      <c r="G54" s="44"/>
      <c r="H54" s="44"/>
      <c r="I54" s="44"/>
      <c r="J54" s="44"/>
      <c r="K54" s="45"/>
    </row>
    <row r="55" spans="1:11" ht="14.4" x14ac:dyDescent="0.3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4.4" x14ac:dyDescent="0.3">
      <c r="A56" s="24"/>
      <c r="B56" s="16"/>
      <c r="C56" s="11"/>
      <c r="D56" s="7" t="s">
        <v>30</v>
      </c>
      <c r="E56" s="43"/>
      <c r="F56" s="44"/>
      <c r="G56" s="44"/>
      <c r="H56" s="44"/>
      <c r="I56" s="44"/>
      <c r="J56" s="44"/>
      <c r="K56" s="45"/>
    </row>
    <row r="57" spans="1:11" ht="14.4" x14ac:dyDescent="0.3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4.4" x14ac:dyDescent="0.3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5" x14ac:dyDescent="0.2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 x14ac:dyDescent="0.2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4.4" x14ac:dyDescent="0.3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 x14ac:dyDescent="0.3">
      <c r="A62" s="30">
        <f>A44</f>
        <v>1</v>
      </c>
      <c r="B62" s="31">
        <f>B44</f>
        <v>3</v>
      </c>
      <c r="C62" s="48" t="s">
        <v>4</v>
      </c>
      <c r="D62" s="49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4.4" x14ac:dyDescent="0.3">
      <c r="A63" s="21">
        <v>1</v>
      </c>
      <c r="B63" s="22">
        <v>4</v>
      </c>
      <c r="C63" s="23" t="s">
        <v>20</v>
      </c>
      <c r="D63" s="5" t="s">
        <v>21</v>
      </c>
      <c r="E63" s="40"/>
      <c r="F63" s="41"/>
      <c r="G63" s="41"/>
      <c r="H63" s="41"/>
      <c r="I63" s="41"/>
      <c r="J63" s="41"/>
      <c r="K63" s="42"/>
    </row>
    <row r="64" spans="1:11" ht="15" x14ac:dyDescent="0.2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4.4" x14ac:dyDescent="0.3">
      <c r="A65" s="24"/>
      <c r="B65" s="16"/>
      <c r="C65" s="11"/>
      <c r="D65" s="7" t="s">
        <v>22</v>
      </c>
      <c r="E65" s="43"/>
      <c r="F65" s="44"/>
      <c r="G65" s="44"/>
      <c r="H65" s="44"/>
      <c r="I65" s="44"/>
      <c r="J65" s="44"/>
      <c r="K65" s="45"/>
    </row>
    <row r="66" spans="1:11" ht="14.4" x14ac:dyDescent="0.3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</row>
    <row r="67" spans="1:11" ht="14.4" x14ac:dyDescent="0.3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 x14ac:dyDescent="0.2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 x14ac:dyDescent="0.2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4.4" x14ac:dyDescent="0.3">
      <c r="A70" s="25"/>
      <c r="B70" s="18"/>
      <c r="C70" s="8"/>
      <c r="D70" s="19" t="s">
        <v>33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4.4" x14ac:dyDescent="0.3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4.4" x14ac:dyDescent="0.3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</row>
    <row r="73" spans="1:11" ht="14.4" x14ac:dyDescent="0.3">
      <c r="A73" s="24"/>
      <c r="B73" s="16"/>
      <c r="C73" s="11"/>
      <c r="D73" s="7" t="s">
        <v>28</v>
      </c>
      <c r="E73" s="43"/>
      <c r="F73" s="44"/>
      <c r="G73" s="44"/>
      <c r="H73" s="44"/>
      <c r="I73" s="44"/>
      <c r="J73" s="44"/>
      <c r="K73" s="45"/>
    </row>
    <row r="74" spans="1:11" ht="14.4" x14ac:dyDescent="0.3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4.4" x14ac:dyDescent="0.3">
      <c r="A75" s="24"/>
      <c r="B75" s="16"/>
      <c r="C75" s="11"/>
      <c r="D75" s="7" t="s">
        <v>30</v>
      </c>
      <c r="E75" s="43"/>
      <c r="F75" s="44"/>
      <c r="G75" s="44"/>
      <c r="H75" s="44"/>
      <c r="I75" s="44"/>
      <c r="J75" s="44"/>
      <c r="K75" s="45"/>
    </row>
    <row r="76" spans="1:11" ht="14.4" x14ac:dyDescent="0.3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4.4" x14ac:dyDescent="0.3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 x14ac:dyDescent="0.2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 x14ac:dyDescent="0.2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4.4" x14ac:dyDescent="0.3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 x14ac:dyDescent="0.3">
      <c r="A81" s="30">
        <f>A63</f>
        <v>1</v>
      </c>
      <c r="B81" s="31">
        <f>B63</f>
        <v>4</v>
      </c>
      <c r="C81" s="48" t="s">
        <v>4</v>
      </c>
      <c r="D81" s="49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4.4" x14ac:dyDescent="0.3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</row>
    <row r="83" spans="1:11" ht="15" x14ac:dyDescent="0.2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4.4" x14ac:dyDescent="0.3">
      <c r="A84" s="24"/>
      <c r="B84" s="16"/>
      <c r="C84" s="11"/>
      <c r="D84" s="7" t="s">
        <v>22</v>
      </c>
      <c r="E84" s="43"/>
      <c r="F84" s="44"/>
      <c r="G84" s="44"/>
      <c r="H84" s="44"/>
      <c r="I84" s="44"/>
      <c r="J84" s="44"/>
      <c r="K84" s="45"/>
    </row>
    <row r="85" spans="1:11" ht="14.4" x14ac:dyDescent="0.3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</row>
    <row r="86" spans="1:11" ht="14.4" x14ac:dyDescent="0.3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 x14ac:dyDescent="0.2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 x14ac:dyDescent="0.2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4.4" x14ac:dyDescent="0.3">
      <c r="A89" s="25"/>
      <c r="B89" s="18"/>
      <c r="C89" s="8"/>
      <c r="D89" s="19" t="s">
        <v>33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4.4" x14ac:dyDescent="0.3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4.4" x14ac:dyDescent="0.3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</row>
    <row r="92" spans="1:11" ht="14.4" x14ac:dyDescent="0.3">
      <c r="A92" s="24"/>
      <c r="B92" s="16"/>
      <c r="C92" s="11"/>
      <c r="D92" s="7" t="s">
        <v>28</v>
      </c>
      <c r="E92" s="43"/>
      <c r="F92" s="44"/>
      <c r="G92" s="44"/>
      <c r="H92" s="44"/>
      <c r="I92" s="44"/>
      <c r="J92" s="44"/>
      <c r="K92" s="45"/>
    </row>
    <row r="93" spans="1:11" ht="14.4" x14ac:dyDescent="0.3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4.4" x14ac:dyDescent="0.3">
      <c r="A94" s="24"/>
      <c r="B94" s="16"/>
      <c r="C94" s="11"/>
      <c r="D94" s="7" t="s">
        <v>30</v>
      </c>
      <c r="E94" s="43"/>
      <c r="F94" s="44"/>
      <c r="G94" s="44"/>
      <c r="H94" s="44"/>
      <c r="I94" s="44"/>
      <c r="J94" s="44"/>
      <c r="K94" s="45"/>
    </row>
    <row r="95" spans="1:11" ht="14.4" x14ac:dyDescent="0.3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4.4" x14ac:dyDescent="0.3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5" x14ac:dyDescent="0.2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 x14ac:dyDescent="0.2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4.4" x14ac:dyDescent="0.3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 x14ac:dyDescent="0.3">
      <c r="A100" s="30">
        <f>A82</f>
        <v>1</v>
      </c>
      <c r="B100" s="31">
        <f>B82</f>
        <v>5</v>
      </c>
      <c r="C100" s="48" t="s">
        <v>4</v>
      </c>
      <c r="D100" s="49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14.4" x14ac:dyDescent="0.3">
      <c r="A101" s="21">
        <v>2</v>
      </c>
      <c r="B101" s="22">
        <v>1</v>
      </c>
      <c r="C101" s="23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</row>
    <row r="102" spans="1:11" ht="15" x14ac:dyDescent="0.2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4.4" x14ac:dyDescent="0.3">
      <c r="A103" s="24"/>
      <c r="B103" s="16"/>
      <c r="C103" s="11"/>
      <c r="D103" s="7" t="s">
        <v>22</v>
      </c>
      <c r="E103" s="43"/>
      <c r="F103" s="44"/>
      <c r="G103" s="44"/>
      <c r="H103" s="44"/>
      <c r="I103" s="44"/>
      <c r="J103" s="44"/>
      <c r="K103" s="45"/>
    </row>
    <row r="104" spans="1:11" ht="14.4" x14ac:dyDescent="0.3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</row>
    <row r="105" spans="1:11" ht="14.4" x14ac:dyDescent="0.3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 x14ac:dyDescent="0.2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 x14ac:dyDescent="0.2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4.4" x14ac:dyDescent="0.3">
      <c r="A108" s="25"/>
      <c r="B108" s="18"/>
      <c r="C108" s="8"/>
      <c r="D108" s="19" t="s">
        <v>33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4.4" x14ac:dyDescent="0.3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4.4" x14ac:dyDescent="0.3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</row>
    <row r="111" spans="1:11" ht="14.4" x14ac:dyDescent="0.3">
      <c r="A111" s="24"/>
      <c r="B111" s="16"/>
      <c r="C111" s="11"/>
      <c r="D111" s="7" t="s">
        <v>28</v>
      </c>
      <c r="E111" s="43"/>
      <c r="F111" s="44"/>
      <c r="G111" s="44"/>
      <c r="H111" s="44"/>
      <c r="I111" s="44"/>
      <c r="J111" s="44"/>
      <c r="K111" s="45"/>
    </row>
    <row r="112" spans="1:11" ht="14.4" x14ac:dyDescent="0.3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4.4" x14ac:dyDescent="0.3">
      <c r="A113" s="24"/>
      <c r="B113" s="16"/>
      <c r="C113" s="11"/>
      <c r="D113" s="7" t="s">
        <v>30</v>
      </c>
      <c r="E113" s="43"/>
      <c r="F113" s="44"/>
      <c r="G113" s="44"/>
      <c r="H113" s="44"/>
      <c r="I113" s="44"/>
      <c r="J113" s="44"/>
      <c r="K113" s="45"/>
    </row>
    <row r="114" spans="1:11" ht="14.4" x14ac:dyDescent="0.3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</row>
    <row r="115" spans="1:11" ht="14.4" x14ac:dyDescent="0.3">
      <c r="A115" s="24"/>
      <c r="B115" s="16"/>
      <c r="C115" s="11"/>
      <c r="D115" s="7" t="s">
        <v>32</v>
      </c>
      <c r="E115" s="43"/>
      <c r="F115" s="44"/>
      <c r="G115" s="44"/>
      <c r="H115" s="44"/>
      <c r="I115" s="44"/>
      <c r="J115" s="44"/>
      <c r="K115" s="45"/>
    </row>
    <row r="116" spans="1:11" ht="15" x14ac:dyDescent="0.2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 x14ac:dyDescent="0.2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4.4" x14ac:dyDescent="0.3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" thickBot="1" x14ac:dyDescent="0.3">
      <c r="A119" s="30">
        <f>A101</f>
        <v>2</v>
      </c>
      <c r="B119" s="31">
        <f>B101</f>
        <v>1</v>
      </c>
      <c r="C119" s="48" t="s">
        <v>4</v>
      </c>
      <c r="D119" s="49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4.4" x14ac:dyDescent="0.3">
      <c r="A120" s="15">
        <v>2</v>
      </c>
      <c r="B120" s="16">
        <v>2</v>
      </c>
      <c r="C120" s="23" t="s">
        <v>20</v>
      </c>
      <c r="D120" s="5" t="s">
        <v>21</v>
      </c>
      <c r="E120" s="40"/>
      <c r="F120" s="41"/>
      <c r="G120" s="41"/>
      <c r="H120" s="41"/>
      <c r="I120" s="41"/>
      <c r="J120" s="41"/>
      <c r="K120" s="42"/>
    </row>
    <row r="121" spans="1:11" ht="15" x14ac:dyDescent="0.2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4.4" x14ac:dyDescent="0.3">
      <c r="A122" s="15"/>
      <c r="B122" s="16"/>
      <c r="C122" s="11"/>
      <c r="D122" s="7" t="s">
        <v>22</v>
      </c>
      <c r="E122" s="43"/>
      <c r="F122" s="44"/>
      <c r="G122" s="44"/>
      <c r="H122" s="44"/>
      <c r="I122" s="44"/>
      <c r="J122" s="44"/>
      <c r="K122" s="45"/>
    </row>
    <row r="123" spans="1:11" ht="14.4" x14ac:dyDescent="0.3">
      <c r="A123" s="15"/>
      <c r="B123" s="16"/>
      <c r="C123" s="11"/>
      <c r="D123" s="7" t="s">
        <v>23</v>
      </c>
      <c r="E123" s="43"/>
      <c r="F123" s="44"/>
      <c r="G123" s="44"/>
      <c r="H123" s="44"/>
      <c r="I123" s="44"/>
      <c r="J123" s="44"/>
      <c r="K123" s="45"/>
    </row>
    <row r="124" spans="1:11" ht="14.4" x14ac:dyDescent="0.3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 x14ac:dyDescent="0.2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 x14ac:dyDescent="0.2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4.4" x14ac:dyDescent="0.3">
      <c r="A127" s="17"/>
      <c r="B127" s="18"/>
      <c r="C127" s="8"/>
      <c r="D127" s="19" t="s">
        <v>33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4.4" x14ac:dyDescent="0.3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4.4" x14ac:dyDescent="0.3">
      <c r="A129" s="15"/>
      <c r="B129" s="16"/>
      <c r="C129" s="11"/>
      <c r="D129" s="7" t="s">
        <v>27</v>
      </c>
      <c r="E129" s="43"/>
      <c r="F129" s="44"/>
      <c r="G129" s="44"/>
      <c r="H129" s="44"/>
      <c r="I129" s="44"/>
      <c r="J129" s="44"/>
      <c r="K129" s="45"/>
    </row>
    <row r="130" spans="1:11" ht="14.4" x14ac:dyDescent="0.3">
      <c r="A130" s="15"/>
      <c r="B130" s="16"/>
      <c r="C130" s="11"/>
      <c r="D130" s="7" t="s">
        <v>28</v>
      </c>
      <c r="E130" s="43"/>
      <c r="F130" s="44"/>
      <c r="G130" s="44"/>
      <c r="H130" s="44"/>
      <c r="I130" s="44"/>
      <c r="J130" s="44"/>
      <c r="K130" s="45"/>
    </row>
    <row r="131" spans="1:11" ht="14.4" x14ac:dyDescent="0.3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4.4" x14ac:dyDescent="0.3">
      <c r="A132" s="15"/>
      <c r="B132" s="16"/>
      <c r="C132" s="11"/>
      <c r="D132" s="7" t="s">
        <v>30</v>
      </c>
      <c r="E132" s="43"/>
      <c r="F132" s="44"/>
      <c r="G132" s="44"/>
      <c r="H132" s="44"/>
      <c r="I132" s="44"/>
      <c r="J132" s="44"/>
      <c r="K132" s="45"/>
    </row>
    <row r="133" spans="1:11" ht="14.4" x14ac:dyDescent="0.3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</row>
    <row r="134" spans="1:11" ht="14.4" x14ac:dyDescent="0.3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5" x14ac:dyDescent="0.2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 x14ac:dyDescent="0.2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4.4" x14ac:dyDescent="0.3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" thickBot="1" x14ac:dyDescent="0.3">
      <c r="A138" s="34">
        <f>A120</f>
        <v>2</v>
      </c>
      <c r="B138" s="34">
        <f>B120</f>
        <v>2</v>
      </c>
      <c r="C138" s="48" t="s">
        <v>4</v>
      </c>
      <c r="D138" s="49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4.4" x14ac:dyDescent="0.3">
      <c r="A139" s="21">
        <v>2</v>
      </c>
      <c r="B139" s="22">
        <v>3</v>
      </c>
      <c r="C139" s="23" t="s">
        <v>20</v>
      </c>
      <c r="D139" s="5" t="s">
        <v>21</v>
      </c>
      <c r="E139" s="40"/>
      <c r="F139" s="41"/>
      <c r="G139" s="41"/>
      <c r="H139" s="41"/>
      <c r="I139" s="41"/>
      <c r="J139" s="41"/>
      <c r="K139" s="42"/>
    </row>
    <row r="140" spans="1:11" ht="15" x14ac:dyDescent="0.2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4.4" x14ac:dyDescent="0.3">
      <c r="A141" s="24"/>
      <c r="B141" s="16"/>
      <c r="C141" s="11"/>
      <c r="D141" s="7" t="s">
        <v>22</v>
      </c>
      <c r="E141" s="43"/>
      <c r="F141" s="44"/>
      <c r="G141" s="44"/>
      <c r="H141" s="44"/>
      <c r="I141" s="44"/>
      <c r="J141" s="44"/>
      <c r="K141" s="45"/>
    </row>
    <row r="142" spans="1:11" ht="15.75" customHeight="1" x14ac:dyDescent="0.3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</row>
    <row r="143" spans="1:11" ht="14.4" x14ac:dyDescent="0.3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 x14ac:dyDescent="0.2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 x14ac:dyDescent="0.2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4.4" x14ac:dyDescent="0.3">
      <c r="A146" s="25"/>
      <c r="B146" s="18"/>
      <c r="C146" s="8"/>
      <c r="D146" s="19" t="s">
        <v>33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4.4" x14ac:dyDescent="0.3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4.4" x14ac:dyDescent="0.3">
      <c r="A148" s="24"/>
      <c r="B148" s="16"/>
      <c r="C148" s="11"/>
      <c r="D148" s="7" t="s">
        <v>27</v>
      </c>
      <c r="E148" s="43"/>
      <c r="F148" s="44"/>
      <c r="G148" s="44"/>
      <c r="H148" s="44"/>
      <c r="I148" s="44"/>
      <c r="J148" s="44"/>
      <c r="K148" s="45"/>
    </row>
    <row r="149" spans="1:11" ht="14.4" x14ac:dyDescent="0.3">
      <c r="A149" s="24"/>
      <c r="B149" s="16"/>
      <c r="C149" s="11"/>
      <c r="D149" s="7" t="s">
        <v>28</v>
      </c>
      <c r="E149" s="43"/>
      <c r="F149" s="44"/>
      <c r="G149" s="44"/>
      <c r="H149" s="44"/>
      <c r="I149" s="44"/>
      <c r="J149" s="44"/>
      <c r="K149" s="45"/>
    </row>
    <row r="150" spans="1:11" ht="14.4" x14ac:dyDescent="0.3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14.4" x14ac:dyDescent="0.3">
      <c r="A151" s="24"/>
      <c r="B151" s="16"/>
      <c r="C151" s="11"/>
      <c r="D151" s="7" t="s">
        <v>30</v>
      </c>
      <c r="E151" s="43"/>
      <c r="F151" s="44"/>
      <c r="G151" s="44"/>
      <c r="H151" s="44"/>
      <c r="I151" s="44"/>
      <c r="J151" s="44"/>
      <c r="K151" s="45"/>
    </row>
    <row r="152" spans="1:11" ht="14.4" x14ac:dyDescent="0.3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4.4" x14ac:dyDescent="0.3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5" x14ac:dyDescent="0.2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 x14ac:dyDescent="0.2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4.4" x14ac:dyDescent="0.3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" thickBot="1" x14ac:dyDescent="0.3">
      <c r="A157" s="30">
        <f>A139</f>
        <v>2</v>
      </c>
      <c r="B157" s="31">
        <f>B139</f>
        <v>3</v>
      </c>
      <c r="C157" s="48" t="s">
        <v>4</v>
      </c>
      <c r="D157" s="49"/>
      <c r="E157" s="32"/>
      <c r="F157" s="33">
        <f>F146+F156</f>
        <v>0</v>
      </c>
      <c r="G157" s="33">
        <f t="shared" ref="G157" si="65">G146+G156</f>
        <v>0</v>
      </c>
      <c r="H157" s="33">
        <f t="shared" ref="H157" si="66">H146+H156</f>
        <v>0</v>
      </c>
      <c r="I157" s="33">
        <f t="shared" ref="I157" si="67">I146+I156</f>
        <v>0</v>
      </c>
      <c r="J157" s="33">
        <f t="shared" ref="J157" si="68">J146+J156</f>
        <v>0</v>
      </c>
      <c r="K157" s="33"/>
    </row>
    <row r="158" spans="1:11" ht="14.4" x14ac:dyDescent="0.3">
      <c r="A158" s="21">
        <v>2</v>
      </c>
      <c r="B158" s="22">
        <v>4</v>
      </c>
      <c r="C158" s="23" t="s">
        <v>20</v>
      </c>
      <c r="D158" s="5" t="s">
        <v>21</v>
      </c>
      <c r="E158" s="40"/>
      <c r="F158" s="41"/>
      <c r="G158" s="41"/>
      <c r="H158" s="41"/>
      <c r="I158" s="41"/>
      <c r="J158" s="41"/>
      <c r="K158" s="42"/>
    </row>
    <row r="159" spans="1:11" ht="15" x14ac:dyDescent="0.2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4.4" x14ac:dyDescent="0.3">
      <c r="A160" s="24"/>
      <c r="B160" s="16"/>
      <c r="C160" s="11"/>
      <c r="D160" s="7" t="s">
        <v>22</v>
      </c>
      <c r="E160" s="43"/>
      <c r="F160" s="44"/>
      <c r="G160" s="44"/>
      <c r="H160" s="44"/>
      <c r="I160" s="44"/>
      <c r="J160" s="44"/>
      <c r="K160" s="45"/>
    </row>
    <row r="161" spans="1:11" ht="14.4" x14ac:dyDescent="0.3">
      <c r="A161" s="24"/>
      <c r="B161" s="16"/>
      <c r="C161" s="11"/>
      <c r="D161" s="7" t="s">
        <v>23</v>
      </c>
      <c r="E161" s="43"/>
      <c r="F161" s="44"/>
      <c r="G161" s="44"/>
      <c r="H161" s="44"/>
      <c r="I161" s="44"/>
      <c r="J161" s="44"/>
      <c r="K161" s="45"/>
    </row>
    <row r="162" spans="1:11" ht="14.4" x14ac:dyDescent="0.3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 x14ac:dyDescent="0.2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 x14ac:dyDescent="0.2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4.4" x14ac:dyDescent="0.3">
      <c r="A165" s="25"/>
      <c r="B165" s="18"/>
      <c r="C165" s="8"/>
      <c r="D165" s="19" t="s">
        <v>33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4.4" x14ac:dyDescent="0.3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4.4" x14ac:dyDescent="0.3">
      <c r="A167" s="24"/>
      <c r="B167" s="16"/>
      <c r="C167" s="11"/>
      <c r="D167" s="7" t="s">
        <v>27</v>
      </c>
      <c r="E167" s="43"/>
      <c r="F167" s="44"/>
      <c r="G167" s="44"/>
      <c r="H167" s="44"/>
      <c r="I167" s="44"/>
      <c r="J167" s="44"/>
      <c r="K167" s="45"/>
    </row>
    <row r="168" spans="1:11" ht="14.4" x14ac:dyDescent="0.3">
      <c r="A168" s="24"/>
      <c r="B168" s="16"/>
      <c r="C168" s="11"/>
      <c r="D168" s="7" t="s">
        <v>28</v>
      </c>
      <c r="E168" s="43"/>
      <c r="F168" s="44"/>
      <c r="G168" s="44"/>
      <c r="H168" s="44"/>
      <c r="I168" s="44"/>
      <c r="J168" s="44"/>
      <c r="K168" s="45"/>
    </row>
    <row r="169" spans="1:11" ht="14.4" x14ac:dyDescent="0.3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4.4" x14ac:dyDescent="0.3">
      <c r="A170" s="24"/>
      <c r="B170" s="16"/>
      <c r="C170" s="11"/>
      <c r="D170" s="7" t="s">
        <v>30</v>
      </c>
      <c r="E170" s="43"/>
      <c r="F170" s="44"/>
      <c r="G170" s="44"/>
      <c r="H170" s="44"/>
      <c r="I170" s="44"/>
      <c r="J170" s="44"/>
      <c r="K170" s="45"/>
    </row>
    <row r="171" spans="1:11" ht="14.4" x14ac:dyDescent="0.3">
      <c r="A171" s="24"/>
      <c r="B171" s="16"/>
      <c r="C171" s="11"/>
      <c r="D171" s="7" t="s">
        <v>31</v>
      </c>
      <c r="E171" s="43"/>
      <c r="F171" s="44"/>
      <c r="G171" s="44"/>
      <c r="H171" s="44"/>
      <c r="I171" s="44"/>
      <c r="J171" s="44"/>
      <c r="K171" s="45"/>
    </row>
    <row r="172" spans="1:11" ht="14.4" x14ac:dyDescent="0.3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5" x14ac:dyDescent="0.2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 x14ac:dyDescent="0.2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4.4" x14ac:dyDescent="0.3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" thickBot="1" x14ac:dyDescent="0.3">
      <c r="A176" s="30">
        <f>A158</f>
        <v>2</v>
      </c>
      <c r="B176" s="31">
        <f>B158</f>
        <v>4</v>
      </c>
      <c r="C176" s="48" t="s">
        <v>4</v>
      </c>
      <c r="D176" s="49"/>
      <c r="E176" s="32"/>
      <c r="F176" s="33">
        <f>F165+F175</f>
        <v>0</v>
      </c>
      <c r="G176" s="33">
        <f t="shared" ref="G176" si="71">G165+G175</f>
        <v>0</v>
      </c>
      <c r="H176" s="33">
        <f t="shared" ref="H176" si="72">H165+H175</f>
        <v>0</v>
      </c>
      <c r="I176" s="33">
        <f t="shared" ref="I176" si="73">I165+I175</f>
        <v>0</v>
      </c>
      <c r="J176" s="33">
        <f t="shared" ref="J176" si="74">J165+J175</f>
        <v>0</v>
      </c>
      <c r="K176" s="33"/>
    </row>
    <row r="177" spans="1:11" ht="14.4" x14ac:dyDescent="0.3">
      <c r="A177" s="21">
        <v>2</v>
      </c>
      <c r="B177" s="22">
        <v>5</v>
      </c>
      <c r="C177" s="23" t="s">
        <v>20</v>
      </c>
      <c r="D177" s="5" t="s">
        <v>21</v>
      </c>
      <c r="E177" s="40"/>
      <c r="F177" s="41"/>
      <c r="G177" s="41"/>
      <c r="H177" s="41"/>
      <c r="I177" s="41"/>
      <c r="J177" s="41"/>
      <c r="K177" s="42"/>
    </row>
    <row r="178" spans="1:11" ht="15" x14ac:dyDescent="0.2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4.4" x14ac:dyDescent="0.3">
      <c r="A179" s="24"/>
      <c r="B179" s="16"/>
      <c r="C179" s="11"/>
      <c r="D179" s="7" t="s">
        <v>22</v>
      </c>
      <c r="E179" s="43"/>
      <c r="F179" s="44"/>
      <c r="G179" s="44"/>
      <c r="H179" s="44"/>
      <c r="I179" s="44"/>
      <c r="J179" s="44"/>
      <c r="K179" s="45"/>
    </row>
    <row r="180" spans="1:11" ht="14.4" x14ac:dyDescent="0.3">
      <c r="A180" s="24"/>
      <c r="B180" s="16"/>
      <c r="C180" s="11"/>
      <c r="D180" s="7" t="s">
        <v>23</v>
      </c>
      <c r="E180" s="43"/>
      <c r="F180" s="44"/>
      <c r="G180" s="44"/>
      <c r="H180" s="44"/>
      <c r="I180" s="44"/>
      <c r="J180" s="44"/>
      <c r="K180" s="45"/>
    </row>
    <row r="181" spans="1:11" ht="14.4" x14ac:dyDescent="0.3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 x14ac:dyDescent="0.2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</row>
    <row r="183" spans="1:11" ht="15" x14ac:dyDescent="0.2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 x14ac:dyDescent="0.3">
      <c r="A184" s="25"/>
      <c r="B184" s="18"/>
      <c r="C184" s="8"/>
      <c r="D184" s="19" t="s">
        <v>33</v>
      </c>
      <c r="E184" s="9"/>
      <c r="F184" s="20">
        <f>SUM(F177:F183)</f>
        <v>0</v>
      </c>
      <c r="G184" s="20">
        <f t="shared" ref="G184:J184" si="75">SUM(G177:G183)</f>
        <v>0</v>
      </c>
      <c r="H184" s="20">
        <f t="shared" si="75"/>
        <v>0</v>
      </c>
      <c r="I184" s="20">
        <f t="shared" si="75"/>
        <v>0</v>
      </c>
      <c r="J184" s="20">
        <f t="shared" si="75"/>
        <v>0</v>
      </c>
      <c r="K184" s="26"/>
    </row>
    <row r="185" spans="1:11" ht="14.4" x14ac:dyDescent="0.3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14.4" x14ac:dyDescent="0.3">
      <c r="A186" s="24"/>
      <c r="B186" s="16"/>
      <c r="C186" s="11"/>
      <c r="D186" s="7" t="s">
        <v>27</v>
      </c>
      <c r="E186" s="43"/>
      <c r="F186" s="44"/>
      <c r="G186" s="44"/>
      <c r="H186" s="44"/>
      <c r="I186" s="44"/>
      <c r="J186" s="44"/>
      <c r="K186" s="45"/>
    </row>
    <row r="187" spans="1:11" ht="14.4" x14ac:dyDescent="0.3">
      <c r="A187" s="24"/>
      <c r="B187" s="16"/>
      <c r="C187" s="11"/>
      <c r="D187" s="7" t="s">
        <v>28</v>
      </c>
      <c r="E187" s="43"/>
      <c r="F187" s="44"/>
      <c r="G187" s="44"/>
      <c r="H187" s="44"/>
      <c r="I187" s="44"/>
      <c r="J187" s="44"/>
      <c r="K187" s="45"/>
    </row>
    <row r="188" spans="1:11" ht="14.4" x14ac:dyDescent="0.3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</row>
    <row r="189" spans="1:11" ht="14.4" x14ac:dyDescent="0.3">
      <c r="A189" s="24"/>
      <c r="B189" s="16"/>
      <c r="C189" s="11"/>
      <c r="D189" s="7" t="s">
        <v>30</v>
      </c>
      <c r="E189" s="43"/>
      <c r="F189" s="44"/>
      <c r="G189" s="44"/>
      <c r="H189" s="44"/>
      <c r="I189" s="44"/>
      <c r="J189" s="44"/>
      <c r="K189" s="45"/>
    </row>
    <row r="190" spans="1:11" ht="14.4" x14ac:dyDescent="0.3">
      <c r="A190" s="24"/>
      <c r="B190" s="16"/>
      <c r="C190" s="11"/>
      <c r="D190" s="7" t="s">
        <v>31</v>
      </c>
      <c r="E190" s="43"/>
      <c r="F190" s="44"/>
      <c r="G190" s="44"/>
      <c r="H190" s="44"/>
      <c r="I190" s="44"/>
      <c r="J190" s="44"/>
      <c r="K190" s="45"/>
    </row>
    <row r="191" spans="1:11" ht="14.4" x14ac:dyDescent="0.3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</row>
    <row r="192" spans="1:11" ht="15" x14ac:dyDescent="0.2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 x14ac:dyDescent="0.2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4.4" x14ac:dyDescent="0.3">
      <c r="A194" s="25"/>
      <c r="B194" s="18"/>
      <c r="C194" s="8"/>
      <c r="D194" s="19" t="s">
        <v>33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" thickBot="1" x14ac:dyDescent="0.3">
      <c r="A195" s="30">
        <f>A177</f>
        <v>2</v>
      </c>
      <c r="B195" s="31">
        <f>B177</f>
        <v>5</v>
      </c>
      <c r="C195" s="48" t="s">
        <v>4</v>
      </c>
      <c r="D195" s="49"/>
      <c r="E195" s="32"/>
      <c r="F195" s="33">
        <f>F184+F194</f>
        <v>0</v>
      </c>
      <c r="G195" s="33">
        <f t="shared" ref="G195" si="77">G184+G194</f>
        <v>0</v>
      </c>
      <c r="H195" s="33">
        <f t="shared" ref="H195" si="78">H184+H194</f>
        <v>0</v>
      </c>
      <c r="I195" s="33">
        <f t="shared" ref="I195" si="79">I184+I194</f>
        <v>0</v>
      </c>
      <c r="J195" s="33">
        <f t="shared" ref="J195" si="80">J184+J194</f>
        <v>0</v>
      </c>
      <c r="K195" s="33"/>
    </row>
    <row r="196" spans="1:11" ht="13.8" thickBot="1" x14ac:dyDescent="0.3">
      <c r="A196" s="28"/>
      <c r="B196" s="29"/>
      <c r="C196" s="50" t="s">
        <v>5</v>
      </c>
      <c r="D196" s="50"/>
      <c r="E196" s="50"/>
      <c r="F196" s="35">
        <f>(F24+F43+F62+F81+F100+F119+F138+F157+F176+F195)/(IF(F24=0,0,1)+IF(F43=0,0,1)+IF(F62=0,0,1)+IF(F81=0,0,1)+IF(F100=0,0,1)+IF(F119=0,0,1)+IF(F138=0,0,1)+IF(F157=0,0,1)+IF(F176=0,0,1)+IF(F195=0,0,1))</f>
        <v>1200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54.600000000000009</v>
      </c>
      <c r="H196" s="35">
        <f t="shared" si="81"/>
        <v>65.28</v>
      </c>
      <c r="I196" s="35">
        <f t="shared" si="81"/>
        <v>176.82999999999998</v>
      </c>
      <c r="J196" s="35">
        <f t="shared" si="81"/>
        <v>1339.25</v>
      </c>
      <c r="K196" s="35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2022-05-16T14:23:56Z</dcterms:created>
  <dcterms:modified xsi:type="dcterms:W3CDTF">2023-09-11T10:53:06Z</dcterms:modified>
</cp:coreProperties>
</file>